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bookViews>
  <sheets>
    <sheet name="20231024" sheetId="1" r:id="rId1"/>
  </sheets>
  <calcPr calcId="144525"/>
</workbook>
</file>

<file path=xl/sharedStrings.xml><?xml version="1.0" encoding="utf-8"?>
<sst xmlns="http://schemas.openxmlformats.org/spreadsheetml/2006/main" count="52" uniqueCount="51">
  <si>
    <t>附 件</t>
  </si>
  <si>
    <t>郑州航空大都市发展集团有限公司公开招聘管理和专业人员岗位一览表</t>
  </si>
  <si>
    <t>序号</t>
  </si>
  <si>
    <t>岗位名称</t>
  </si>
  <si>
    <t>层级</t>
  </si>
  <si>
    <t>招聘人数</t>
  </si>
  <si>
    <t>岗位职责</t>
  </si>
  <si>
    <t>任职资格</t>
  </si>
  <si>
    <t>备注</t>
  </si>
  <si>
    <t>法务审计部
副总监</t>
  </si>
  <si>
    <t>中层
副职</t>
  </si>
  <si>
    <t>1.协助建立公司投资业务风险管理架构和制度体系,对公司风险进行识别、评估和管理,完成风险管理工具设计与实施;
2.负责制定和贯彻公司各类投资业务的风险评价标准、相关制度和工作流程,掌握公司业务风险;
3.负责对公司各类投资项目的信用风险、市场风险和操作风险进行审查、分析与掌握,参与项目评审会;
4.监督风险管理政策及流程的执行状况,负责建立健全公司项目风险档案系统，掌握档案的管理工作;
5.动态监测并准时报告发现的重大风险事项,对发现的问题和风险准时向相关部门进行风险预警和提示,协助制定紧急处置方案等;
6.为公司开拓的新业务提供风险评估建议,定期审查供应链风险掌握策略，确保其与市场变化和公司需求保持一致。</t>
  </si>
  <si>
    <t>1.普通高等院校本科及以上学历并取得相应学位，金融学、经济学、审计、法学等相关专业;
2.年龄42周岁以下（1981年11月以后出生）；
3.具备9年以上风控审计相关工作经验，2年以上同等级别岗位工作经验，具有丰富的项目审批、风险管控经验,熟识金融行业运作流程和监管法律法规，同等条件下，硕士研究生优先考虑;
4.熟识国家宏观经济政策、熟知公司法,合同法、经济法等相关法律学问;
5.风险意识强,思维缜密、原则性强、责任心强,具有高度的职业道德和敬业精神,良好的团队合作能力。</t>
  </si>
  <si>
    <t>人力资源部
高级经理</t>
  </si>
  <si>
    <t>基层管
理人员</t>
  </si>
  <si>
    <t>1.负责协助部门负责人进行部门建设及内部管理；
2.负责编制公司人力资源发展规划，制定人力资源管理制度和流程并组织实施；
3.负责人员招聘管理与选拔任用工作；
4.负责薪酬福利、绩效考核管理工作；
5.负责员工培训与开发管理工作；
6.负责员工关系、人事档案管理工作；
7.负责公司团队建设。</t>
  </si>
  <si>
    <t>1.普通高等院校本科及以上学历并取得相应学位，人力资源管理、企业管理等相关专业；
2.年龄35周岁以下（1988年11月以后出生）；
3.本科学历需具备7年以上相关工作经验，硕士研究生需具备5年以上相关工作经验，同等条件下，硕士研究生优先考虑；
4.精通人力资源管理及组织管理理论知识，熟练掌握各项人力资源管理工具；熟悉劳动法、劳动合同法、社会保险法等国家相关法律法规；
5.具有较强的沟通协调能力、执行能力及问题分析解决能力。</t>
  </si>
  <si>
    <t>成本副经理</t>
  </si>
  <si>
    <t>1.负责研究、建立和推行集团成本标准化和目标成本管理体系，包括相关制度、细则与流程等，并持续优化完善；
2.负责项目全过程成本管理，在确定的目标成本之下实行责任成本管理、动态成本管理；
3.负责施工图预算管理及结算审核工作，以及设计变更及现场签证管理，并提出成本控制建议；
4.收集、整理、分析本项目的成本、价格信息，建立并完善成本数据库，负责项目成本后评估，配合完成项目结转成本管理。</t>
  </si>
  <si>
    <t>1.普通高等院校本科及以上学历并取得相应学位，管理科学与工程类、财务管理等相关专业；
2.年龄35周岁以下（1988年11月以后出生）；
3.本科学历需具备4年以上相关工作经验，硕士研究生需具备2年以上相关工作经验，同等条件下，硕士研究生优先考虑；
4.具备头部房地产企业城市公司、区域公司或集团公司成本管控经验，了解国家或地方关于成本造价方面政策、法律法规、技术标准及规范等；
5.具有良好的沟通能力、谈判技巧，具有良好的写作能力，具有良好的创新能力、发现和解决问题的能力；
6.责任心强，工作细致、具备良好职业道德和素养。</t>
  </si>
  <si>
    <t>财务管理部
主管</t>
  </si>
  <si>
    <t>1.负责协助部门负责人进行部门建设及内部管理；
2.负责组织建立、健全财务管理体系；
3.负责公司财务管理、财务预决算管理、会计核算管理、资金管理、税务管理、财务分析等工作；
4.负责为外部审计单位提供各项审计工作所需数据、资料等，确保审计工作的顺利进行；
5.负责成本费用管理、项目成本控制等各项工作；
6.负责公司资金情况的统筹，并对接投融资相关工作。</t>
  </si>
  <si>
    <t>1.普通高等院校本科及以上学历并取得相应学位，财务管理、经济学、金融学、会计学等相关专业；
2.年龄35周岁以下（1988年11月以后出生）；
3.本科学历需具备3年以上相关工作经验，硕士研究生需具备1年以上相关工作经验，同等条件下，硕士研究生优先考虑；
4.熟悉履行职责所需的法律、法规以及行业监管政策，在会计、财务、投资、税收、价值创造和风险管理等方面具备良好的专业知识和职业判断能力；
5.具有良好的沟通协调能力、团队协作及建设能力，对待工作严谨认真。</t>
  </si>
  <si>
    <t>审计经理</t>
  </si>
  <si>
    <t>1.协助拟定内部审计项目的审计计划，并对业务部门开展内部审计工作；
2.根据法律法规要求，定期开展专项业务审计，检查、分析、评价集团财务及内控管理体系的健全和有效性，参与风控体系建设，对集团内部控制的潜在问题与风险缺陷提出优化建议，跟进缺陷及管理问题的整改情况；
3.根据集团发展战略，编制集团财务业务板块年度审计计划，拟定审计方案；
4.对公司及其下属企业内部控制制度的制定和执行情况、风险管理情况进行全面梳理，汇总内部控制缺陷和风险事项，与被审计单位和业务部门沟通内部控制缺陷整改措施、风险应对措施，形成专项报告；
5.及时发现集团及其下属公司潜在问题和风险，提出改进意见。</t>
  </si>
  <si>
    <t>1.普通高等院校本科及以上学历并取得相应学位，财务管理、经济学、金融学、会计学、审计等相关专业；
2.年龄35周岁以下（1988年11月以后出生）；
3.本科学历需具备6年以上相关工作经验，硕士研究生需具备3年以上相关工作经验，同等条件下，硕士研究生优先考虑；
4.熟悉履行职责所需的法律、法规以及行业监管政策，娴熟把握审计学问、工具、技能,熟识现代企业经营管理，能够独立开展财务、内控、经济效益、经济责任等审计工作;
5.具有良好的沟通协调能力、团队协作及建设能力，对待工作严谨认真。</t>
  </si>
  <si>
    <t>二级子公司酒店餐饮管理岗
副总监</t>
  </si>
  <si>
    <t>1.负责餐饮部运营管理，团队组建、人员培训及新餐厅筹开工作；
2.策划并制定餐饮部年度、月度的经营预算，分析和报告月度、年度的经营情况，实现部门的营业收入指标和利润指标；
3.控制餐饮食品和饮品的标准规格和要求，依据餐饮收支状况，定期与各餐厅及厨房研究改善工作情况，监督物料采购和盘点，与行政总厨一起筹划和设计菜单，开发不同人群需求的餐饮产品；
4.负责推广餐饮促销计划，根据市场情况和不同时期的需要，制定促销计划并支持相关部门做好各项促销活动；
5.主持建立和完善部门的规章制度及工作程序与标准，并组织落实；
6.协调与其他部门的工作关系，确保宾客得到满意的餐饮产品和良好的服务。</t>
  </si>
  <si>
    <t>1.普通高等院校本科及以上学历并取得相应学位，旅游管理、工商管理、财务管理、酒店管理等相关专业；
2.年龄35周岁以下（1988年11月以后出生）；
3.本科学历需具备8年以上相关工作经验，硕士研究生需具备5年以上相关工作经验，同等条件下，硕士研究生优先考虑；
4.具有10年丰富的餐饮服务，成本控制，市场营销等餐饮专业知识。</t>
  </si>
  <si>
    <t>二级子公司供应链副总监</t>
  </si>
  <si>
    <t>1.参与制定公司发展战略与年度经营计划，组织制定供应链战略规划;通过整体战略目标的拆解，识别核心业务指标，制定日常或特定监控方案，定期分析预警，推进问题快速解决；
2.根据战略目标，整合供应链整体资源，建立供应链管理系统和供应商引入、评级、清退等制度及标准，规划建材行业的顶层供应链模型，建立快速反应、具有竞争力的供应链体系;
3.监督生产运营的全过程，控制供应链成本，建立从供应商端到渠道、客户端的资源布局与全链条打通;
4.建立和完善质量管理体系，监督检查生产质量体系的运行情况。</t>
  </si>
  <si>
    <r>
      <rPr>
        <sz val="11"/>
        <color rgb="FF000000"/>
        <rFont val="仿宋_GB2312"/>
        <charset val="134"/>
      </rPr>
      <t>1.</t>
    </r>
    <r>
      <rPr>
        <sz val="11"/>
        <rFont val="仿宋_GB2312"/>
        <charset val="134"/>
      </rPr>
      <t>普通高等院校本科及以上学历并取得相应学位，金融类、工程类、管理类等相关专业；</t>
    </r>
    <r>
      <rPr>
        <sz val="11"/>
        <color rgb="FF000000"/>
        <rFont val="仿宋_GB2312"/>
        <charset val="134"/>
      </rPr>
      <t xml:space="preserve">
2.年龄35周岁以下（1988年11月以后出生）；
3.本科学历需具备10年以上相关工作经验，硕士研究生需具备5年以上相关工作经验，同等条件下，硕士研究生优先考虑；
4.具备房地产企业、建筑企业的供应链管理工作经验，熟悉并掌握国家在相关行业、产业方面的政策和信息，熟悉资本运作；
5.具有良好的沟通协调能力、团队协作及建设能力，对待工作严谨认真。</t>
    </r>
  </si>
  <si>
    <t>档案管理专员</t>
  </si>
  <si>
    <t>员工</t>
  </si>
  <si>
    <t>1.负责集团层面所有基础档案的收集、归档、整理、保管、统计、借阅服务及保密管理等工作；
2.负责指导和监督集团各部门及下属子公司做好内部档案管理工作；
3.负责集团档案室的管理，存档资料的分类录入与整理；
4.负责集团印章的统一管理，指导监督下属子公司印章的用印管理；
5.负责集团各部门办公用品、低值易耗品的统一采购、验收、入库、登记、领用等管理。</t>
  </si>
  <si>
    <t>1.普通高等院校本科及以上学历并取得相应学位，图书情报与档案管理类、法学、行政管理等相关专业；
2.年龄35周岁以下（1988年11月以后出生）；
3.本科学历需具备2年以上相关工作经验，硕士研究生需具备1年以上相关工作经验，同等条件下，硕士研究生优先考虑；
4.同等条件下，具有文件起草、档案管理、固定资产管理工作经验的优先考虑；
5.具备良好的政治理论水平和政治素质,政治觉悟高,熟悉党务业务知识；
6.为人正直诚信、遵纪守法，具备风控意识和组织协调能力。</t>
  </si>
  <si>
    <t>文秘专员</t>
  </si>
  <si>
    <t>1.负责起草公司综合性工作报告、请示、通知、讲话等重要文字材料；
2.负责公文收发、呈批、运转、催办、归档等工作；
3.负责督查督办重大决策、重要工作部署、文件批示等工作；
4.负责落实上级关于加强精神文明建设的方针政策，制定公司精神文明建设工作方案并监督落实。</t>
  </si>
  <si>
    <t>1.普通高等院校本科及以上学历并取得相应学位，中国语言文学、数字媒体技术、文秘等相关专业；
2.年龄35周岁以下（1988年11月以后出生）；
3.本科学历需具备2年以上相关工作经验，硕士研究生需具备1年以上相关工作经验，同等条件下，硕士研究生优先考虑；
4.具备较强的逻辑思维能力、公文写作能力以及执行能力。</t>
  </si>
  <si>
    <t>网络运维专员</t>
  </si>
  <si>
    <t>1.负责网站、公众号的网络安全运营维护；
2.负责网站服务器、网络安全设备的规划部署，对服务器架构和网络进行优化和改进；
3.负责搭建网站安全体系，保证网站安全；
4.负责网络安全突发性事件的快速响应和处理，解决服务器和网络故障；
5.负责完成其他网络运维相关工作任务。</t>
  </si>
  <si>
    <t>1.普通高等院校本科及以上学历并取得相应学位，计算机科学与技术、电子信息、信息工程等相关专业；
2.年龄35周岁以下（1988年11月以后出生）；
3.本科学历需具备2年以上相关工作经验，硕士研究生需具备1年以上相关工作经验，同等条件下，硕士研究生优先考虑；
4.具备网站开发、运维相关知识，有实际的数据库架构搭建经验；
5.具备较强的保密意识和责任心。</t>
  </si>
  <si>
    <t>会计</t>
  </si>
  <si>
    <t>1.严格遵守财务制度，检查监督出纳的日常收款工作和帐簿，监督盘点出纳库存现金；
2.负责日常会计凭证的编制工作和账务处理、凭证装订归档；
3.审核费用支出报销，汇总资金情况，上报资金报表，提供准确的资金信息；
4.准确及时完成各种报表(日报、周报、月报)的编制、审核工作；
5.负责纳税方案设计和税务风险监测、税费缴纳、汇算清缴、税务年检等具体工作，协调税务关系，处理涉税事项。</t>
  </si>
  <si>
    <t>1.普通高等院校本科及以上学历并取得相应学位，会计学、金融学等相关专业；
2.年龄35周岁以下（1988年11月以后出生）；
3.本科学历需具备2年以上相关工作经验，硕士研究生需具备1年以上相关工作经验，同等条件下，硕士研究生优先考虑；
4.能够熟练运用财务软件，具有良好的沟通协调能力、团队协作及建设能力，对待工作严谨认真。</t>
  </si>
  <si>
    <t>出纳</t>
  </si>
  <si>
    <t>1.负责财务证章、现金、支票等有价票据的保管；
2.负责现金及银行收付处理，银行对帐、单据审核、各种票据申领及开具；
3.编制记帐凭证各类财务报表、登记现金、银行日记帐，协助办理税务的申报；
4.负责工资发放、税费代缴、日常各类费用报销；
5.负责与银行、税务、工商、社保等部门的对外联络，及时按公司要求申报变更资料。</t>
  </si>
  <si>
    <t>二级子公司会务接待专员</t>
  </si>
  <si>
    <t>1.根据会务安排做好会场布置和各项保障服务工作；
2.负责各会议室使用情况的登记、协调，确保按需合理有序使用，提高会议室使用效率；
3.负责会场日常的设备检查、维护、会务用品保障等工作；
4.根据来宾的具体情况制定具体的接待方案，统筹宴请流程；
5.负责公司商务活动中餐厅、会议等礼仪服务接待；
6.负责其他临时会务、接待事务的处理。</t>
  </si>
  <si>
    <t>1.普通高等院校本科及以上学历并取得相应学位，商务礼仪、播音与主持、行政管理、工商管理、商务英语、酒店管理等相关专业；
2.年龄35周岁以下（1988年11月以后出生），女性身高165cm以上，男性身高175cm以上，形象好，气质佳；
3.本科学历需具备2年以上相关工作经验，硕士研究生需具备1年以上相关工作经验，同等条件下，硕士研究生优先考虑；
4.具备基本的商务礼仪知识，具有较强的服务意识、保密意识。</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</si>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</sst>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rgb="FF000000"/>
      <name val="仿宋_GB2312"/>
      <charset val="134"/>
    </font>
    <font>
      <sz val="20"/>
      <color theme="1"/>
      <name val="方正小标宋简体"/>
      <charset val="134"/>
    </font>
    <font>
      <sz val="11"/>
      <color rgb="FF000000"/>
      <name val="黑体"/>
      <charset val="134"/>
    </font>
    <font>
      <sz val="11"/>
      <color rgb="FF000000"/>
      <name val="仿宋_GB2312"/>
      <charset val="134"/>
    </font>
    <font>
      <sz val="11"/>
      <name val="仿宋_GB2312"/>
      <charset val="134"/>
    </font>
    <font>
      <sz val="11"/>
      <color rgb="FF1212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0" fillId="0" borderId="0" xfId="0" applyBorder="1">
      <alignment vertical="center"/>
    </xf>
    <xf numFmtId="0" fontId="1" fillId="0" borderId="0" xfId="0" applyNumberFormat="1" applyFont="1" applyAlignment="1">
      <alignment horizontal="left" vertical="center" wrapText="1"/>
    </xf>
    <xf numFmtId="0" fontId="2" fillId="0" borderId="0" xfId="0" applyFont="1" applyAlignment="1">
      <alignment horizontal="center" vertical="center"/>
    </xf>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wrapText="1"/>
    </xf>
    <xf numFmtId="0" fontId="5" fillId="0" borderId="1"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7"/>
  <sheetViews>
    <sheetView tabSelected="1" workbookViewId="0">
      <selection activeCell="K4" sqref="K4"/>
    </sheetView>
  </sheetViews>
  <sheetFormatPr defaultColWidth="9" defaultRowHeight="13.5" outlineLevelCol="7"/>
  <cols>
    <col min="1" max="1" width="2" style="1" customWidth="1"/>
    <col min="2" max="2" width="7.25" style="1" customWidth="1"/>
    <col min="3" max="3" width="14" style="1" customWidth="1"/>
    <col min="4" max="4" width="6.625" style="1" customWidth="1"/>
    <col min="5" max="5" width="11" style="1" customWidth="1"/>
    <col min="6" max="6" width="49.375" style="1" customWidth="1"/>
    <col min="7" max="7" width="44.5" style="1" customWidth="1"/>
    <col min="8" max="8" width="9.375" style="1" customWidth="1"/>
    <col min="9" max="16384" width="9" style="1"/>
  </cols>
  <sheetData>
    <row r="1" ht="25" customHeight="1" spans="2:3">
      <c r="B1" s="2" t="s">
        <v>0</v>
      </c>
      <c r="C1" s="2"/>
    </row>
    <row r="2" ht="36" customHeight="1" spans="2:8">
      <c r="B2" s="3" t="s">
        <v>1</v>
      </c>
      <c r="C2" s="3"/>
      <c r="D2" s="3"/>
      <c r="E2" s="3"/>
      <c r="F2" s="3"/>
      <c r="G2" s="3"/>
      <c r="H2" s="3"/>
    </row>
    <row r="3" ht="33" customHeight="1" spans="2:8">
      <c r="B3" s="4" t="s">
        <v>2</v>
      </c>
      <c r="C3" s="4" t="s">
        <v>3</v>
      </c>
      <c r="D3" s="4" t="s">
        <v>4</v>
      </c>
      <c r="E3" s="4" t="s">
        <v>5</v>
      </c>
      <c r="F3" s="4" t="s">
        <v>6</v>
      </c>
      <c r="G3" s="4" t="s">
        <v>7</v>
      </c>
      <c r="H3" s="4" t="s">
        <v>8</v>
      </c>
    </row>
    <row r="4" ht="210" customHeight="1" spans="2:8">
      <c r="B4" s="5">
        <v>1</v>
      </c>
      <c r="C4" s="5" t="s">
        <v>9</v>
      </c>
      <c r="D4" s="5" t="s">
        <v>10</v>
      </c>
      <c r="E4" s="5">
        <v>1</v>
      </c>
      <c r="F4" s="6" t="s">
        <v>11</v>
      </c>
      <c r="G4" s="6" t="s">
        <v>12</v>
      </c>
      <c r="H4" s="6"/>
    </row>
    <row r="5" ht="154" customHeight="1" spans="2:8">
      <c r="B5" s="5">
        <v>2</v>
      </c>
      <c r="C5" s="5" t="s">
        <v>13</v>
      </c>
      <c r="D5" s="5" t="s">
        <v>14</v>
      </c>
      <c r="E5" s="5">
        <v>1</v>
      </c>
      <c r="F5" s="6" t="s">
        <v>15</v>
      </c>
      <c r="G5" s="6" t="s">
        <v>16</v>
      </c>
      <c r="H5" s="5"/>
    </row>
    <row r="6" ht="202" customHeight="1" spans="2:8">
      <c r="B6" s="5">
        <v>3</v>
      </c>
      <c r="C6" s="5" t="s">
        <v>17</v>
      </c>
      <c r="D6" s="5"/>
      <c r="E6" s="5">
        <v>1</v>
      </c>
      <c r="F6" s="7" t="s">
        <v>18</v>
      </c>
      <c r="G6" s="6" t="s">
        <v>19</v>
      </c>
      <c r="H6" s="5"/>
    </row>
    <row r="7" ht="182" customHeight="1" spans="2:8">
      <c r="B7" s="5">
        <v>4</v>
      </c>
      <c r="C7" s="5" t="s">
        <v>20</v>
      </c>
      <c r="D7" s="5"/>
      <c r="E7" s="5">
        <v>1</v>
      </c>
      <c r="F7" s="6" t="s">
        <v>21</v>
      </c>
      <c r="G7" s="6" t="s">
        <v>22</v>
      </c>
      <c r="H7" s="5"/>
    </row>
    <row r="8" ht="213" customHeight="1" spans="2:8">
      <c r="B8" s="5">
        <v>5</v>
      </c>
      <c r="C8" s="5" t="s">
        <v>23</v>
      </c>
      <c r="D8" s="5"/>
      <c r="E8" s="5">
        <v>1</v>
      </c>
      <c r="F8" s="6" t="s">
        <v>24</v>
      </c>
      <c r="G8" s="6" t="s">
        <v>25</v>
      </c>
      <c r="H8" s="5"/>
    </row>
    <row r="9" ht="232" customHeight="1" spans="2:8">
      <c r="B9" s="5">
        <v>6</v>
      </c>
      <c r="C9" s="5" t="s">
        <v>26</v>
      </c>
      <c r="D9" s="5"/>
      <c r="E9" s="5">
        <v>1</v>
      </c>
      <c r="F9" s="6" t="s">
        <v>27</v>
      </c>
      <c r="G9" s="6" t="s">
        <v>28</v>
      </c>
      <c r="H9" s="5"/>
    </row>
    <row r="10" ht="224" customHeight="1" spans="2:8">
      <c r="B10" s="5">
        <v>7</v>
      </c>
      <c r="C10" s="5" t="s">
        <v>29</v>
      </c>
      <c r="D10" s="5"/>
      <c r="E10" s="5">
        <v>1</v>
      </c>
      <c r="F10" s="6" t="s">
        <v>30</v>
      </c>
      <c r="G10" s="6" t="s">
        <v>31</v>
      </c>
      <c r="H10" s="5"/>
    </row>
    <row r="11" ht="187" customHeight="1" spans="2:8">
      <c r="B11" s="5">
        <v>8</v>
      </c>
      <c r="C11" s="5" t="s">
        <v>32</v>
      </c>
      <c r="D11" s="5" t="s">
        <v>33</v>
      </c>
      <c r="E11" s="5">
        <v>1</v>
      </c>
      <c r="F11" s="6" t="s">
        <v>34</v>
      </c>
      <c r="G11" s="8" t="s">
        <v>35</v>
      </c>
      <c r="H11" s="5"/>
    </row>
    <row r="12" ht="171" customHeight="1" spans="2:8">
      <c r="B12" s="5">
        <v>9</v>
      </c>
      <c r="C12" s="5" t="s">
        <v>36</v>
      </c>
      <c r="D12" s="5"/>
      <c r="E12" s="5">
        <v>1</v>
      </c>
      <c r="F12" s="6" t="s">
        <v>37</v>
      </c>
      <c r="G12" s="6" t="s">
        <v>38</v>
      </c>
      <c r="H12" s="5"/>
    </row>
    <row r="13" ht="143" customHeight="1" spans="2:8">
      <c r="B13" s="5">
        <v>10</v>
      </c>
      <c r="C13" s="5" t="s">
        <v>39</v>
      </c>
      <c r="D13" s="5"/>
      <c r="E13" s="5">
        <v>1</v>
      </c>
      <c r="F13" s="6" t="s">
        <v>40</v>
      </c>
      <c r="G13" s="6" t="s">
        <v>41</v>
      </c>
      <c r="H13" s="5"/>
    </row>
    <row r="14" ht="158" customHeight="1" spans="2:8">
      <c r="B14" s="5">
        <v>11</v>
      </c>
      <c r="C14" s="5" t="s">
        <v>42</v>
      </c>
      <c r="D14" s="5"/>
      <c r="E14" s="5">
        <v>1</v>
      </c>
      <c r="F14" s="6" t="s">
        <v>43</v>
      </c>
      <c r="G14" s="6" t="s">
        <v>44</v>
      </c>
      <c r="H14" s="5"/>
    </row>
    <row r="15" ht="123" customHeight="1" spans="2:8">
      <c r="B15" s="5">
        <v>12</v>
      </c>
      <c r="C15" s="5" t="s">
        <v>45</v>
      </c>
      <c r="D15" s="5"/>
      <c r="E15" s="5">
        <v>1</v>
      </c>
      <c r="F15" s="6" t="s">
        <v>46</v>
      </c>
      <c r="G15" s="6" t="s">
        <v>44</v>
      </c>
      <c r="H15" s="5"/>
    </row>
    <row r="16" ht="164" customHeight="1" spans="2:8">
      <c r="B16" s="5">
        <v>13</v>
      </c>
      <c r="C16" s="5" t="s">
        <v>47</v>
      </c>
      <c r="D16" s="5"/>
      <c r="E16" s="5">
        <v>3</v>
      </c>
      <c r="F16" s="6" t="s">
        <v>48</v>
      </c>
      <c r="G16" s="8" t="s">
        <v>49</v>
      </c>
      <c r="H16" s="5"/>
    </row>
    <row r="17" ht="42" customHeight="1" spans="2:8">
      <c r="B17" s="4" t="s">
        <v>50</v>
      </c>
      <c r="C17" s="4"/>
      <c r="D17" s="4"/>
      <c r="E17" s="4">
        <f>SUM(E4:E16)</f>
        <v>15</v>
      </c>
      <c r="F17" s="4"/>
      <c r="G17" s="9"/>
      <c r="H17" s="9"/>
    </row>
  </sheetData>
  <sheetProtection formatCells="0" insertHyperlinks="0" autoFilter="0"/>
  <mergeCells count="6">
    <mergeCell ref="B1:C1"/>
    <mergeCell ref="B2:H2"/>
    <mergeCell ref="B17:C17"/>
    <mergeCell ref="G17:H17"/>
    <mergeCell ref="D5:D10"/>
    <mergeCell ref="D11:D16"/>
  </mergeCells>
  <printOptions horizontalCentered="1"/>
  <pageMargins left="0.0388888888888889" right="0.313888888888889" top="0.156944444444444" bottom="0.11805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l</Company>
  <Application>WWO_openplatform_20210902171309-902389ccc8</Application>
  <HeadingPairs>
    <vt:vector size="2" baseType="variant">
      <vt:variant>
        <vt:lpstr>工作表</vt:lpstr>
      </vt:variant>
      <vt:variant>
        <vt:i4>1</vt:i4>
      </vt:variant>
    </vt:vector>
  </HeadingPairs>
  <TitlesOfParts>
    <vt:vector size="1" baseType="lpstr">
      <vt:lpstr>20231024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朱道静 Grace</cp:lastModifiedBy>
  <dcterms:created xsi:type="dcterms:W3CDTF">2023-07-29T19:26:00Z</dcterms:created>
  <dcterms:modified xsi:type="dcterms:W3CDTF">2023-11-13T08:43:40Z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D85BE51E3D314F91850E27CABF2FD3BD_13</vt:lpwstr>
  </property>
</Properties>
</file>